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570" windowWidth="973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<sst xmlns="http://schemas.openxmlformats.org/spreadsheetml/2006/main" count="97" uniqueCount="68">
  <si>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SL</t>
  </si>
  <si>
    <t>Circle</t>
  </si>
  <si>
    <t>Reliance (CDMA/GSM)</t>
  </si>
  <si>
    <t>All India</t>
  </si>
  <si>
    <t>IDEA</t>
  </si>
  <si>
    <t>VODAFONE</t>
  </si>
  <si>
    <t>AIRCEL</t>
  </si>
  <si>
    <r>
      <t>All India</t>
    </r>
    <r>
      <rPr>
        <sz val="10"/>
        <color indexed="10"/>
        <rFont val="Verdana"/>
        <family val="2"/>
      </rPr>
      <t xml:space="preserve"> </t>
    </r>
  </si>
  <si>
    <t>VIRGIN (CDMA/GSM)</t>
  </si>
  <si>
    <t>TATA Indicom</t>
  </si>
  <si>
    <t xml:space="preserve">LOOP </t>
  </si>
  <si>
    <t>AIRTEL</t>
  </si>
  <si>
    <t>MTS</t>
  </si>
  <si>
    <t>Tata Docomo</t>
  </si>
  <si>
    <t>UNINOR</t>
  </si>
  <si>
    <t>VIDEOCON</t>
  </si>
  <si>
    <t>70 : 30</t>
  </si>
  <si>
    <t>80 : 20</t>
  </si>
  <si>
    <t>90 : 10</t>
  </si>
  <si>
    <t>Operator %</t>
  </si>
  <si>
    <t>Dish TV DTH</t>
  </si>
  <si>
    <t>Tata Sky DTH</t>
  </si>
  <si>
    <t>Big TV DTH</t>
  </si>
  <si>
    <t>Videocon DTH</t>
  </si>
  <si>
    <t>Sun DTH </t>
  </si>
  <si>
    <t>Airtel DTH </t>
  </si>
  <si>
    <t>Reliance NetConnect 1X</t>
  </si>
  <si>
    <t>Reliance NetConnect 3G</t>
  </si>
  <si>
    <t>Reliance NetConnect+</t>
  </si>
  <si>
    <t>Tata Photon Whiz</t>
  </si>
  <si>
    <t>Tata Photon+</t>
  </si>
  <si>
    <t>MTS MBlaze</t>
  </si>
  <si>
    <t>MTS MBrowse</t>
  </si>
  <si>
    <t xml:space="preserve">Commission Sharing Structure </t>
  </si>
  <si>
    <t>Operator</t>
  </si>
  <si>
    <t>Mobile Recharge &amp; Top Up</t>
  </si>
  <si>
    <t>DTH Recharge &amp; Top Up</t>
  </si>
  <si>
    <t>Data Card Recharge &amp; Top Up</t>
  </si>
  <si>
    <t>50,000</t>
  </si>
  <si>
    <t xml:space="preserve">Our Unique Features </t>
  </si>
  <si>
    <t>Centralized &amp; Automatic Dispute Handling Mechanism</t>
  </si>
  <si>
    <t>100% White labelled Solutions works with your own domain or subdomain.</t>
  </si>
  <si>
    <t xml:space="preserve">Free Recharge Desktop Application (Windows, Linux &amp; Mac OS)  </t>
  </si>
  <si>
    <t xml:space="preserve">Free Mobile Recharge Application (SMS &amp; GPRS Based) - Supports all Mobile Phones | J2ME Application  </t>
  </si>
  <si>
    <t xml:space="preserve">Unlimited Free API for your Users, Retailers, Distributors with ON | OFF Option  </t>
  </si>
  <si>
    <t xml:space="preserve">SMS Based Recharge Option - Recharge | Balance Check | Raise Dispute | Get Transaction Status | Change PIN  </t>
  </si>
  <si>
    <t xml:space="preserve">Centralized &amp; Automatic Dispute Handling Mechanism   </t>
  </si>
  <si>
    <t xml:space="preserve">Option to Create Different Packages (Commission Structure) </t>
  </si>
  <si>
    <t xml:space="preserve">Full Customizable Website (Upload Your own Logo, Contents &amp; Theme) </t>
  </si>
  <si>
    <t xml:space="preserve">Option to Edit Operator Wise Commission Structure  </t>
  </si>
  <si>
    <t xml:space="preserve">Create Unlimited User, Retailer &amp; Distributors  </t>
  </si>
  <si>
    <t xml:space="preserve">Completely Hosted &amp; Managed Solution (No Monthly or Yearly Cost) </t>
  </si>
  <si>
    <t xml:space="preserve">Option to host your own Local Number for SMS Based Recharge with your own Keyword   </t>
  </si>
  <si>
    <t>BSNL 3G</t>
  </si>
  <si>
    <t>Tata Docomo Special</t>
  </si>
  <si>
    <t>UNINOR Special</t>
  </si>
  <si>
    <t>VIDEOCON Special</t>
  </si>
  <si>
    <t>Connected directly with Operators Server (Not SIM Based or LAPU Recharge System)</t>
  </si>
  <si>
    <t>Instant Recharge | Average Recharge Processing time less than 5 seconds      [400 - 500 Recharges per second]</t>
  </si>
  <si>
    <t>BSNL TOPUP</t>
  </si>
  <si>
    <t xml:space="preserve">BSNL Validity/Special </t>
  </si>
  <si>
    <t>NOTE</t>
  </si>
  <si>
    <t>Mumbai</t>
  </si>
  <si>
    <t>MTNL Mumbai</t>
  </si>
  <si>
    <t>Service tax will be applicable on set up charges</t>
  </si>
  <si>
    <t>30,000</t>
  </si>
  <si>
    <t>20000</t>
  </si>
  <si>
    <t>Set Up Charges (One time Non Refundable in Rs ) ---&gt;12.36% SERVICE TAX EXTRA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</si>
</sst>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Calibri"/>
      <family val="2"/>
    </font>
    <font>
      <b/>
      <sz val="13"/>
      <color indexed="17"/>
      <name val="Verdana"/>
      <family val="2"/>
    </font>
    <font>
      <b/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u val="single"/>
      <sz val="11"/>
      <color theme="1"/>
      <name val="Calibri"/>
      <family val="2"/>
    </font>
    <font>
      <b/>
      <sz val="13"/>
      <color rgb="FF00B050"/>
      <name val="Verdana"/>
      <family val="2"/>
    </font>
    <font>
      <b/>
      <sz val="12"/>
      <color rgb="FFFF0000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ACC6"/>
      </left>
      <right style="medium">
        <color rgb="FF4BACC6"/>
      </right>
      <top/>
      <bottom style="medium">
        <color rgb="FF4BACC6"/>
      </bottom>
    </border>
    <border>
      <left/>
      <right style="medium">
        <color rgb="FF4BACC6"/>
      </right>
      <top/>
      <bottom style="medium">
        <color rgb="FF4BACC6"/>
      </bottom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/>
      <right style="medium">
        <color rgb="FF4BACC6"/>
      </right>
      <top style="medium">
        <color rgb="FF4BACC6"/>
      </top>
      <bottom/>
    </border>
    <border>
      <left style="medium">
        <color rgb="FF4BACC6"/>
      </left>
      <right style="medium">
        <color rgb="FF4BACC6"/>
      </right>
      <top style="medium">
        <color rgb="FF4BACC6"/>
      </top>
      <bottom/>
    </border>
    <border>
      <left style="medium">
        <color rgb="FF4BACC6"/>
      </left>
      <right/>
      <top style="medium">
        <color rgb="FF4BACC6"/>
      </top>
      <bottom style="medium">
        <color rgb="FF4BACC6"/>
      </bottom>
    </border>
    <border>
      <left/>
      <right/>
      <top style="medium">
        <color rgb="FF4BACC6"/>
      </top>
      <bottom style="medium">
        <color rgb="FF4BACC6"/>
      </bottom>
    </border>
    <border>
      <left style="medium">
        <color rgb="FF4BACC6"/>
      </left>
      <right/>
      <top style="medium">
        <color rgb="FF4BACC6"/>
      </top>
      <bottom/>
    </border>
    <border>
      <left/>
      <right/>
      <top style="medium">
        <color rgb="FF4BACC6"/>
      </top>
      <bottom/>
    </border>
    <border>
      <left style="medium">
        <color rgb="FF4BACC6"/>
      </left>
      <right/>
      <top/>
      <bottom style="medium">
        <color rgb="FF4BACC6"/>
      </bottom>
    </border>
    <border>
      <left/>
      <right/>
      <top/>
      <bottom style="medium">
        <color rgb="FF4BACC6"/>
      </bottom>
    </border>
    <border>
      <left style="medium">
        <color rgb="FF4BACC6"/>
      </left>
      <right/>
      <top style="medium">
        <color rgb="FF4BACC6"/>
      </top>
      <bottom style="thick">
        <color rgb="FF4BACC6"/>
      </bottom>
    </border>
    <border>
      <left/>
      <right/>
      <top style="medium">
        <color rgb="FF4BACC6"/>
      </top>
      <bottom style="thick">
        <color rgb="FF4BACC6"/>
      </bottom>
    </border>
    <border>
      <left style="medium">
        <color rgb="FF4BACC6"/>
      </left>
      <right/>
      <top style="thick">
        <color rgb="FF4BACC6"/>
      </top>
      <bottom style="medium">
        <color rgb="FF4BACC6"/>
      </bottom>
    </border>
    <border>
      <left/>
      <right/>
      <top style="thick">
        <color rgb="FF4BACC6"/>
      </top>
      <bottom style="medium">
        <color rgb="FF4BACC6"/>
      </bottom>
    </border>
    <border>
      <left/>
      <right style="medium">
        <color rgb="FF4BACC6"/>
      </right>
      <top style="thick">
        <color rgb="FF4BACC6"/>
      </top>
      <bottom style="medium">
        <color rgb="FF4BACC6"/>
      </bottom>
    </border>
    <border>
      <left/>
      <right style="medium">
        <color rgb="FF4BACC6"/>
      </right>
      <top style="medium">
        <color rgb="FF4BACC6"/>
      </top>
      <bottom style="medium">
        <color rgb="FF4BACC6"/>
      </bottom>
    </border>
    <border>
      <left style="medium">
        <color rgb="FF4BACC6"/>
      </left>
      <right/>
      <top style="thick">
        <color rgb="FF4BACC6"/>
      </top>
      <bottom/>
    </border>
    <border>
      <left/>
      <right/>
      <top style="thick">
        <color rgb="FF4BACC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1" fillId="33" borderId="10" xfId="0" applyNumberFormat="1" applyFont="1" applyFill="1" applyBorder="1" applyAlignment="1">
      <alignment horizontal="justify" vertical="top" wrapText="1"/>
    </xf>
    <xf numFmtId="0" fontId="41" fillId="33" borderId="11" xfId="0" applyNumberFormat="1" applyFont="1" applyFill="1" applyBorder="1" applyAlignment="1">
      <alignment horizontal="justify" vertical="top" wrapText="1"/>
    </xf>
    <xf numFmtId="0" fontId="41" fillId="0" borderId="10" xfId="0" applyNumberFormat="1" applyFont="1" applyBorder="1" applyAlignment="1">
      <alignment horizontal="justify" vertical="top" wrapText="1"/>
    </xf>
    <xf numFmtId="0" fontId="41" fillId="0" borderId="11" xfId="0" applyNumberFormat="1" applyFont="1" applyBorder="1" applyAlignment="1">
      <alignment horizontal="justify" vertical="top" wrapText="1"/>
    </xf>
    <xf numFmtId="0" fontId="42" fillId="0" borderId="10" xfId="0" applyNumberFormat="1" applyFont="1" applyBorder="1" applyAlignment="1">
      <alignment horizontal="justify" vertical="top" wrapText="1"/>
    </xf>
    <xf numFmtId="0" fontId="42" fillId="0" borderId="11" xfId="0" applyNumberFormat="1" applyFont="1" applyBorder="1" applyAlignment="1">
      <alignment horizontal="justify" vertical="top" wrapText="1"/>
    </xf>
    <xf numFmtId="0" fontId="41" fillId="33" borderId="11" xfId="0" applyNumberFormat="1" applyFont="1" applyFill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2" fontId="41" fillId="33" borderId="11" xfId="0" applyNumberFormat="1" applyFont="1" applyFill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justify" vertical="top" wrapText="1"/>
    </xf>
    <xf numFmtId="0" fontId="41" fillId="6" borderId="10" xfId="0" applyNumberFormat="1" applyFont="1" applyFill="1" applyBorder="1" applyAlignment="1">
      <alignment horizontal="justify" vertical="top" wrapText="1"/>
    </xf>
    <xf numFmtId="0" fontId="42" fillId="6" borderId="10" xfId="0" applyFont="1" applyFill="1" applyBorder="1" applyAlignment="1">
      <alignment horizontal="justify" vertical="top" wrapText="1"/>
    </xf>
    <xf numFmtId="0" fontId="41" fillId="6" borderId="11" xfId="0" applyNumberFormat="1" applyFont="1" applyFill="1" applyBorder="1" applyAlignment="1">
      <alignment horizontal="center" vertical="top" wrapText="1"/>
    </xf>
    <xf numFmtId="2" fontId="41" fillId="6" borderId="11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justify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1" fillId="0" borderId="11" xfId="0" applyNumberFormat="1" applyFont="1" applyFill="1" applyBorder="1" applyAlignment="1">
      <alignment horizontal="center" vertical="top" wrapText="1"/>
    </xf>
    <xf numFmtId="2" fontId="41" fillId="0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43" fillId="33" borderId="11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top" wrapText="1"/>
    </xf>
    <xf numFmtId="0" fontId="44" fillId="0" borderId="13" xfId="0" applyNumberFormat="1" applyFont="1" applyBorder="1" applyAlignment="1">
      <alignment horizontal="left" vertical="top" wrapText="1"/>
    </xf>
    <xf numFmtId="0" fontId="44" fillId="0" borderId="14" xfId="0" applyNumberFormat="1" applyFont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41" fillId="6" borderId="10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center" vertical="top" wrapText="1"/>
    </xf>
    <xf numFmtId="0" fontId="41" fillId="35" borderId="10" xfId="0" applyNumberFormat="1" applyFont="1" applyFill="1" applyBorder="1" applyAlignment="1">
      <alignment horizontal="center" vertical="top" wrapText="1"/>
    </xf>
    <xf numFmtId="0" fontId="41" fillId="6" borderId="11" xfId="0" applyNumberFormat="1" applyFont="1" applyFill="1" applyBorder="1" applyAlignment="1">
      <alignment horizontal="justify" vertical="top" wrapText="1"/>
    </xf>
    <xf numFmtId="0" fontId="41" fillId="34" borderId="10" xfId="0" applyNumberFormat="1" applyFont="1" applyFill="1" applyBorder="1" applyAlignment="1">
      <alignment horizontal="justify" vertical="top" wrapText="1"/>
    </xf>
    <xf numFmtId="0" fontId="41" fillId="34" borderId="11" xfId="0" applyNumberFormat="1" applyFont="1" applyFill="1" applyBorder="1" applyAlignment="1">
      <alignment horizontal="justify" vertical="top" wrapText="1"/>
    </xf>
    <xf numFmtId="0" fontId="41" fillId="34" borderId="11" xfId="0" applyNumberFormat="1" applyFont="1" applyFill="1" applyBorder="1" applyAlignment="1">
      <alignment horizontal="center" vertical="top" wrapText="1"/>
    </xf>
    <xf numFmtId="2" fontId="41" fillId="34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10" fontId="0" fillId="0" borderId="0" xfId="0" applyNumberFormat="1" applyAlignment="1">
      <alignment/>
    </xf>
    <xf numFmtId="0" fontId="42" fillId="6" borderId="15" xfId="0" applyFont="1" applyFill="1" applyBorder="1" applyAlignment="1">
      <alignment horizontal="left" vertical="top" wrapText="1" indent="1"/>
    </xf>
    <xf numFmtId="0" fontId="42" fillId="6" borderId="16" xfId="0" applyFont="1" applyFill="1" applyBorder="1" applyAlignment="1">
      <alignment horizontal="left" vertical="top" wrapText="1" indent="1"/>
    </xf>
    <xf numFmtId="0" fontId="42" fillId="0" borderId="15" xfId="0" applyFont="1" applyFill="1" applyBorder="1" applyAlignment="1">
      <alignment horizontal="left" vertical="top" wrapText="1" indent="1"/>
    </xf>
    <xf numFmtId="0" fontId="42" fillId="0" borderId="16" xfId="0" applyFont="1" applyFill="1" applyBorder="1" applyAlignment="1">
      <alignment horizontal="left" vertical="top" wrapText="1" indent="1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top" wrapText="1" indent="1"/>
    </xf>
    <xf numFmtId="0" fontId="41" fillId="33" borderId="16" xfId="0" applyFont="1" applyFill="1" applyBorder="1" applyAlignment="1">
      <alignment horizontal="left" vertical="top" wrapText="1" indent="1"/>
    </xf>
    <xf numFmtId="0" fontId="41" fillId="0" borderId="15" xfId="0" applyFont="1" applyBorder="1" applyAlignment="1">
      <alignment horizontal="left" vertical="top" wrapText="1" indent="1"/>
    </xf>
    <xf numFmtId="0" fontId="41" fillId="0" borderId="16" xfId="0" applyFont="1" applyBorder="1" applyAlignment="1">
      <alignment horizontal="left" vertical="top" wrapText="1" indent="1"/>
    </xf>
    <xf numFmtId="0" fontId="41" fillId="35" borderId="15" xfId="0" applyFont="1" applyFill="1" applyBorder="1" applyAlignment="1">
      <alignment horizontal="left" vertical="top" wrapText="1" indent="1"/>
    </xf>
    <xf numFmtId="0" fontId="41" fillId="35" borderId="16" xfId="0" applyFont="1" applyFill="1" applyBorder="1" applyAlignment="1">
      <alignment horizontal="left" vertical="top" wrapText="1" indent="1"/>
    </xf>
    <xf numFmtId="0" fontId="42" fillId="35" borderId="15" xfId="0" applyFont="1" applyFill="1" applyBorder="1" applyAlignment="1">
      <alignment horizontal="left" vertical="top" wrapText="1" indent="1"/>
    </xf>
    <xf numFmtId="0" fontId="42" fillId="35" borderId="16" xfId="0" applyFont="1" applyFill="1" applyBorder="1" applyAlignment="1">
      <alignment horizontal="left" vertical="top" wrapText="1" indent="1"/>
    </xf>
    <xf numFmtId="0" fontId="47" fillId="0" borderId="21" xfId="0" applyNumberFormat="1" applyFont="1" applyBorder="1" applyAlignment="1">
      <alignment horizontal="center" vertical="center"/>
    </xf>
    <xf numFmtId="0" fontId="47" fillId="0" borderId="22" xfId="0" applyNumberFormat="1" applyFont="1" applyBorder="1" applyAlignment="1">
      <alignment horizontal="center" vertical="center"/>
    </xf>
    <xf numFmtId="0" fontId="48" fillId="33" borderId="23" xfId="0" applyNumberFormat="1" applyFont="1" applyFill="1" applyBorder="1" applyAlignment="1">
      <alignment horizontal="center" vertical="center"/>
    </xf>
    <xf numFmtId="0" fontId="48" fillId="33" borderId="24" xfId="0" applyNumberFormat="1" applyFont="1" applyFill="1" applyBorder="1" applyAlignment="1">
      <alignment horizontal="center" vertical="center"/>
    </xf>
    <xf numFmtId="0" fontId="48" fillId="33" borderId="25" xfId="0" applyNumberFormat="1" applyFont="1" applyFill="1" applyBorder="1" applyAlignment="1">
      <alignment horizontal="center" vertical="center"/>
    </xf>
    <xf numFmtId="0" fontId="41" fillId="0" borderId="15" xfId="0" applyNumberFormat="1" applyFont="1" applyBorder="1" applyAlignment="1">
      <alignment horizontal="right" vertical="center"/>
    </xf>
    <xf numFmtId="0" fontId="41" fillId="0" borderId="16" xfId="0" applyNumberFormat="1" applyFont="1" applyBorder="1" applyAlignment="1">
      <alignment horizontal="right" vertical="center"/>
    </xf>
    <xf numFmtId="0" fontId="41" fillId="0" borderId="26" xfId="0" applyNumberFormat="1" applyFont="1" applyBorder="1" applyAlignment="1">
      <alignment horizontal="right" vertical="center"/>
    </xf>
    <xf numFmtId="49" fontId="44" fillId="0" borderId="16" xfId="0" applyNumberFormat="1" applyFont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left" vertical="top" wrapText="1" indent="1"/>
    </xf>
    <xf numFmtId="0" fontId="42" fillId="0" borderId="16" xfId="0" applyFont="1" applyBorder="1" applyAlignment="1">
      <alignment horizontal="lef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C63" sqref="C63"/>
    </sheetView>
  </sheetViews>
  <sheetFormatPr defaultColWidth="9.140625" defaultRowHeight="15"/>
  <cols>
    <col min="2" max="2" width="6.00390625" style="0" customWidth="1"/>
    <col min="3" max="3" width="33.140625" style="0" customWidth="1"/>
    <col min="4" max="4" width="17.57421875" style="0" customWidth="1"/>
    <col min="5" max="5" width="39.28125" style="0" customWidth="1"/>
    <col min="6" max="6" width="9.8515625" style="0" customWidth="1"/>
    <col min="7" max="7" width="10.140625" style="0" customWidth="1"/>
    <col min="8" max="8" width="9.421875" style="0" customWidth="1"/>
  </cols>
  <sheetData>
    <row r="1" spans="1:8" s="1" customFormat="1" ht="19.5" customHeight="1" thickBot="1">
      <c r="A1"/>
      <c r="B1" s="61"/>
      <c r="C1" s="62"/>
      <c r="D1" s="62"/>
      <c r="E1" s="62"/>
      <c r="F1" s="62"/>
      <c r="G1" s="62"/>
      <c r="H1" s="62"/>
    </row>
    <row r="2" spans="2:8" s="1" customFormat="1" ht="18.75" customHeight="1" thickBot="1" thickTop="1">
      <c r="B2" s="63" t="s">
        <v>67</v>
      </c>
      <c r="C2" s="64"/>
      <c r="D2" s="64"/>
      <c r="E2" s="65"/>
      <c r="F2" s="26" t="s">
        <v>66</v>
      </c>
      <c r="G2" s="26" t="s">
        <v>65</v>
      </c>
      <c r="H2" s="26" t="s">
        <v>38</v>
      </c>
    </row>
    <row r="3" spans="2:8" s="1" customFormat="1" ht="28.5" customHeight="1" thickBot="1">
      <c r="B3" s="66" t="s">
        <v>33</v>
      </c>
      <c r="C3" s="67"/>
      <c r="D3" s="67"/>
      <c r="E3" s="68"/>
      <c r="F3" s="69"/>
      <c r="G3" s="69"/>
      <c r="H3" s="69"/>
    </row>
    <row r="4" spans="1:8" s="1" customFormat="1" ht="15.75" thickBot="1">
      <c r="A4"/>
      <c r="B4" s="30" t="s">
        <v>0</v>
      </c>
      <c r="C4" s="29" t="s">
        <v>34</v>
      </c>
      <c r="D4" s="28" t="s">
        <v>1</v>
      </c>
      <c r="E4" s="28" t="s">
        <v>19</v>
      </c>
      <c r="F4" s="27" t="s">
        <v>16</v>
      </c>
      <c r="G4" s="27" t="s">
        <v>17</v>
      </c>
      <c r="H4" s="27" t="s">
        <v>18</v>
      </c>
    </row>
    <row r="5" spans="2:8" ht="15.75" thickTop="1">
      <c r="B5" s="70" t="s">
        <v>35</v>
      </c>
      <c r="C5" s="71"/>
      <c r="D5" s="71"/>
      <c r="E5" s="71"/>
      <c r="F5" s="71"/>
      <c r="G5" s="71"/>
      <c r="H5" s="71"/>
    </row>
    <row r="6" spans="2:8" ht="15.75" thickBot="1">
      <c r="B6" s="51"/>
      <c r="C6" s="52"/>
      <c r="D6" s="52"/>
      <c r="E6" s="52"/>
      <c r="F6" s="52"/>
      <c r="G6" s="52"/>
      <c r="H6" s="52"/>
    </row>
    <row r="7" spans="2:8" s="1" customFormat="1" ht="15.75" thickBot="1">
      <c r="B7" s="2">
        <v>1</v>
      </c>
      <c r="C7" s="3" t="s">
        <v>2</v>
      </c>
      <c r="D7" s="8" t="s">
        <v>3</v>
      </c>
      <c r="E7" s="10">
        <v>3.6</v>
      </c>
      <c r="F7" s="10">
        <f aca="true" t="shared" si="0" ref="F7:F25">E7*0.7</f>
        <v>2.52</v>
      </c>
      <c r="G7" s="10">
        <v>2.88</v>
      </c>
      <c r="H7" s="10">
        <f aca="true" t="shared" si="1" ref="H7:H25">E7*0.9</f>
        <v>3.24</v>
      </c>
    </row>
    <row r="8" spans="2:8" s="1" customFormat="1" ht="15.75" thickBot="1">
      <c r="B8" s="4">
        <v>2</v>
      </c>
      <c r="C8" s="5" t="s">
        <v>4</v>
      </c>
      <c r="D8" s="9" t="s">
        <v>3</v>
      </c>
      <c r="E8" s="11">
        <v>2.3</v>
      </c>
      <c r="F8" s="11">
        <f t="shared" si="0"/>
        <v>1.6099999999999999</v>
      </c>
      <c r="G8" s="11">
        <f aca="true" t="shared" si="2" ref="G8:G25">E8*0.8</f>
        <v>1.8399999999999999</v>
      </c>
      <c r="H8" s="11">
        <f t="shared" si="1"/>
        <v>2.07</v>
      </c>
    </row>
    <row r="9" spans="2:8" s="1" customFormat="1" ht="16.5" customHeight="1" thickBot="1">
      <c r="B9" s="2">
        <v>3</v>
      </c>
      <c r="C9" s="3" t="s">
        <v>5</v>
      </c>
      <c r="D9" s="8" t="s">
        <v>3</v>
      </c>
      <c r="E9" s="10">
        <v>2.3</v>
      </c>
      <c r="F9" s="10">
        <f t="shared" si="0"/>
        <v>1.6099999999999999</v>
      </c>
      <c r="G9" s="10">
        <f t="shared" si="2"/>
        <v>1.8399999999999999</v>
      </c>
      <c r="H9" s="10">
        <f t="shared" si="1"/>
        <v>2.07</v>
      </c>
    </row>
    <row r="10" spans="2:8" s="1" customFormat="1" ht="15.75" thickBot="1">
      <c r="B10" s="6">
        <v>4</v>
      </c>
      <c r="C10" s="7" t="s">
        <v>6</v>
      </c>
      <c r="D10" s="9" t="s">
        <v>7</v>
      </c>
      <c r="E10" s="11">
        <v>3.5</v>
      </c>
      <c r="F10" s="11">
        <f t="shared" si="0"/>
        <v>2.4499999999999997</v>
      </c>
      <c r="G10" s="12">
        <f t="shared" si="2"/>
        <v>2.8000000000000003</v>
      </c>
      <c r="H10" s="12">
        <f t="shared" si="1"/>
        <v>3.15</v>
      </c>
    </row>
    <row r="11" spans="2:8" s="1" customFormat="1" ht="17.25" customHeight="1" thickBot="1">
      <c r="B11" s="2">
        <v>5</v>
      </c>
      <c r="C11" s="3" t="s">
        <v>8</v>
      </c>
      <c r="D11" s="8" t="s">
        <v>3</v>
      </c>
      <c r="E11" s="10">
        <v>3.1</v>
      </c>
      <c r="F11" s="10">
        <f t="shared" si="0"/>
        <v>2.17</v>
      </c>
      <c r="G11" s="10">
        <f t="shared" si="2"/>
        <v>2.4800000000000004</v>
      </c>
      <c r="H11" s="10">
        <f t="shared" si="1"/>
        <v>2.79</v>
      </c>
    </row>
    <row r="12" spans="2:8" s="1" customFormat="1" ht="15.75" thickBot="1">
      <c r="B12" s="4">
        <v>6</v>
      </c>
      <c r="C12" s="5" t="s">
        <v>9</v>
      </c>
      <c r="D12" s="9" t="s">
        <v>3</v>
      </c>
      <c r="E12" s="11">
        <v>3.2</v>
      </c>
      <c r="F12" s="11">
        <f t="shared" si="0"/>
        <v>2.2399999999999998</v>
      </c>
      <c r="G12" s="11">
        <f t="shared" si="2"/>
        <v>2.5600000000000005</v>
      </c>
      <c r="H12" s="11">
        <f t="shared" si="1"/>
        <v>2.8800000000000003</v>
      </c>
    </row>
    <row r="13" spans="2:8" s="1" customFormat="1" ht="15.75" thickBot="1">
      <c r="B13" s="2">
        <v>7</v>
      </c>
      <c r="C13" s="3" t="s">
        <v>10</v>
      </c>
      <c r="D13" s="8" t="s">
        <v>3</v>
      </c>
      <c r="E13" s="10">
        <v>3.2</v>
      </c>
      <c r="F13" s="10">
        <f t="shared" si="0"/>
        <v>2.2399999999999998</v>
      </c>
      <c r="G13" s="10">
        <f t="shared" si="2"/>
        <v>2.5600000000000005</v>
      </c>
      <c r="H13" s="10">
        <f t="shared" si="1"/>
        <v>2.8800000000000003</v>
      </c>
    </row>
    <row r="14" spans="2:8" s="1" customFormat="1" ht="15.75" thickBot="1">
      <c r="B14" s="4">
        <v>8</v>
      </c>
      <c r="C14" s="5" t="s">
        <v>11</v>
      </c>
      <c r="D14" s="9" t="s">
        <v>3</v>
      </c>
      <c r="E14" s="11">
        <v>2.5</v>
      </c>
      <c r="F14" s="11">
        <f t="shared" si="0"/>
        <v>1.75</v>
      </c>
      <c r="G14" s="11">
        <f t="shared" si="2"/>
        <v>2</v>
      </c>
      <c r="H14" s="11">
        <f t="shared" si="1"/>
        <v>2.25</v>
      </c>
    </row>
    <row r="15" spans="2:8" s="1" customFormat="1" ht="15.75" thickBot="1">
      <c r="B15" s="2">
        <v>9</v>
      </c>
      <c r="C15" s="3" t="s">
        <v>63</v>
      </c>
      <c r="D15" s="8" t="s">
        <v>62</v>
      </c>
      <c r="E15" s="10">
        <v>5.5</v>
      </c>
      <c r="F15" s="10">
        <f t="shared" si="0"/>
        <v>3.8499999999999996</v>
      </c>
      <c r="G15" s="10">
        <f t="shared" si="2"/>
        <v>4.4</v>
      </c>
      <c r="H15" s="10">
        <f t="shared" si="1"/>
        <v>4.95</v>
      </c>
    </row>
    <row r="16" spans="2:8" s="1" customFormat="1" ht="15.75" thickBot="1">
      <c r="B16" s="4">
        <v>10</v>
      </c>
      <c r="C16" s="5" t="s">
        <v>59</v>
      </c>
      <c r="D16" s="9" t="s">
        <v>3</v>
      </c>
      <c r="E16" s="11">
        <v>3.9</v>
      </c>
      <c r="F16" s="11">
        <f t="shared" si="0"/>
        <v>2.73</v>
      </c>
      <c r="G16" s="11">
        <f t="shared" si="2"/>
        <v>3.12</v>
      </c>
      <c r="H16" s="11">
        <f t="shared" si="1"/>
        <v>3.51</v>
      </c>
    </row>
    <row r="17" spans="2:8" s="1" customFormat="1" ht="15.75" thickBot="1">
      <c r="B17" s="17">
        <v>11</v>
      </c>
      <c r="C17" s="37" t="s">
        <v>60</v>
      </c>
      <c r="D17" s="19" t="s">
        <v>3</v>
      </c>
      <c r="E17" s="20">
        <v>3</v>
      </c>
      <c r="F17" s="20">
        <f t="shared" si="0"/>
        <v>2.0999999999999996</v>
      </c>
      <c r="G17" s="20">
        <f t="shared" si="2"/>
        <v>2.4000000000000004</v>
      </c>
      <c r="H17" s="20">
        <f t="shared" si="1"/>
        <v>2.7</v>
      </c>
    </row>
    <row r="18" spans="2:8" s="1" customFormat="1" ht="15.75" thickBot="1">
      <c r="B18" s="4">
        <v>12</v>
      </c>
      <c r="C18" s="5" t="s">
        <v>53</v>
      </c>
      <c r="D18" s="9" t="s">
        <v>3</v>
      </c>
      <c r="E18" s="11">
        <v>3</v>
      </c>
      <c r="F18" s="41">
        <f>E18*0.7</f>
        <v>2.0999999999999996</v>
      </c>
      <c r="G18" s="41">
        <f>E18*0.8</f>
        <v>2.4000000000000004</v>
      </c>
      <c r="H18" s="41">
        <f>E18*0.9</f>
        <v>2.7</v>
      </c>
    </row>
    <row r="19" spans="2:8" s="1" customFormat="1" ht="15.75" thickBot="1">
      <c r="B19" s="2">
        <v>13</v>
      </c>
      <c r="C19" s="3" t="s">
        <v>12</v>
      </c>
      <c r="D19" s="8" t="s">
        <v>3</v>
      </c>
      <c r="E19" s="10">
        <v>5</v>
      </c>
      <c r="F19" s="10">
        <f t="shared" si="0"/>
        <v>3.5</v>
      </c>
      <c r="G19" s="10">
        <f t="shared" si="2"/>
        <v>4</v>
      </c>
      <c r="H19" s="10">
        <f t="shared" si="1"/>
        <v>4.5</v>
      </c>
    </row>
    <row r="20" spans="2:8" s="1" customFormat="1" ht="15.75" thickBot="1">
      <c r="B20" s="4">
        <v>14</v>
      </c>
      <c r="C20" s="5" t="s">
        <v>13</v>
      </c>
      <c r="D20" s="9" t="s">
        <v>3</v>
      </c>
      <c r="E20" s="11">
        <v>3</v>
      </c>
      <c r="F20" s="11">
        <f t="shared" si="0"/>
        <v>2.0999999999999996</v>
      </c>
      <c r="G20" s="11">
        <f t="shared" si="2"/>
        <v>2.4000000000000004</v>
      </c>
      <c r="H20" s="11">
        <f t="shared" si="1"/>
        <v>2.7</v>
      </c>
    </row>
    <row r="21" spans="2:8" s="1" customFormat="1" ht="15.75" thickBot="1">
      <c r="B21" s="17">
        <v>15</v>
      </c>
      <c r="C21" s="37" t="s">
        <v>54</v>
      </c>
      <c r="D21" s="19" t="s">
        <v>3</v>
      </c>
      <c r="E21" s="20">
        <v>3</v>
      </c>
      <c r="F21" s="20">
        <f t="shared" si="0"/>
        <v>2.0999999999999996</v>
      </c>
      <c r="G21" s="20">
        <f t="shared" si="2"/>
        <v>2.4000000000000004</v>
      </c>
      <c r="H21" s="20">
        <f t="shared" si="1"/>
        <v>2.7</v>
      </c>
    </row>
    <row r="22" spans="2:8" s="1" customFormat="1" ht="15.75" thickBot="1">
      <c r="B22" s="38">
        <v>16</v>
      </c>
      <c r="C22" s="39" t="s">
        <v>14</v>
      </c>
      <c r="D22" s="40" t="s">
        <v>3</v>
      </c>
      <c r="E22" s="41">
        <v>5</v>
      </c>
      <c r="F22" s="41">
        <f t="shared" si="0"/>
        <v>3.5</v>
      </c>
      <c r="G22" s="41">
        <f t="shared" si="2"/>
        <v>4</v>
      </c>
      <c r="H22" s="41">
        <f t="shared" si="1"/>
        <v>4.5</v>
      </c>
    </row>
    <row r="23" spans="2:8" s="1" customFormat="1" ht="15.75" thickBot="1">
      <c r="B23" s="2">
        <v>17</v>
      </c>
      <c r="C23" s="3" t="s">
        <v>55</v>
      </c>
      <c r="D23" s="8" t="s">
        <v>3</v>
      </c>
      <c r="E23" s="10">
        <v>5</v>
      </c>
      <c r="F23" s="20">
        <f>E23*0.7</f>
        <v>3.5</v>
      </c>
      <c r="G23" s="20">
        <f>E23*0.8</f>
        <v>4</v>
      </c>
      <c r="H23" s="20">
        <f>E23*0.9</f>
        <v>4.5</v>
      </c>
    </row>
    <row r="24" spans="2:8" s="1" customFormat="1" ht="15.75" thickBot="1">
      <c r="B24" s="17">
        <v>18</v>
      </c>
      <c r="C24" s="37" t="s">
        <v>15</v>
      </c>
      <c r="D24" s="19" t="s">
        <v>3</v>
      </c>
      <c r="E24" s="20">
        <v>4.5</v>
      </c>
      <c r="F24" s="20">
        <f t="shared" si="0"/>
        <v>3.15</v>
      </c>
      <c r="G24" s="20">
        <f t="shared" si="2"/>
        <v>3.6</v>
      </c>
      <c r="H24" s="20">
        <f t="shared" si="1"/>
        <v>4.05</v>
      </c>
    </row>
    <row r="25" spans="2:8" s="1" customFormat="1" ht="15.75" thickBot="1">
      <c r="B25" s="38">
        <v>29</v>
      </c>
      <c r="C25" s="39" t="s">
        <v>56</v>
      </c>
      <c r="D25" s="40" t="s">
        <v>3</v>
      </c>
      <c r="E25" s="41">
        <v>4.5</v>
      </c>
      <c r="F25" s="41">
        <f t="shared" si="0"/>
        <v>3.15</v>
      </c>
      <c r="G25" s="41">
        <f t="shared" si="2"/>
        <v>3.6</v>
      </c>
      <c r="H25" s="41">
        <f t="shared" si="1"/>
        <v>4.05</v>
      </c>
    </row>
    <row r="26" spans="2:8" ht="15">
      <c r="B26" s="49" t="s">
        <v>36</v>
      </c>
      <c r="C26" s="50"/>
      <c r="D26" s="50"/>
      <c r="E26" s="50"/>
      <c r="F26" s="50"/>
      <c r="G26" s="50"/>
      <c r="H26" s="50"/>
    </row>
    <row r="27" spans="2:8" ht="15.75" thickBot="1">
      <c r="B27" s="51"/>
      <c r="C27" s="52"/>
      <c r="D27" s="52"/>
      <c r="E27" s="52"/>
      <c r="F27" s="52"/>
      <c r="G27" s="52"/>
      <c r="H27" s="52"/>
    </row>
    <row r="28" spans="2:8" ht="15.75" thickBot="1">
      <c r="B28" s="2">
        <v>1</v>
      </c>
      <c r="C28" s="16" t="s">
        <v>20</v>
      </c>
      <c r="D28" s="8" t="s">
        <v>3</v>
      </c>
      <c r="E28" s="10">
        <v>3</v>
      </c>
      <c r="F28" s="10">
        <f aca="true" t="shared" si="3" ref="F28:F33">E28*0.7</f>
        <v>2.0999999999999996</v>
      </c>
      <c r="G28" s="10">
        <f aca="true" t="shared" si="4" ref="G28:G33">E28*0.8</f>
        <v>2.4000000000000004</v>
      </c>
      <c r="H28" s="10">
        <f aca="true" t="shared" si="5" ref="H28:H33">E28*0.9</f>
        <v>2.7</v>
      </c>
    </row>
    <row r="29" spans="2:8" ht="15.75" thickBot="1">
      <c r="B29" s="4">
        <v>2</v>
      </c>
      <c r="C29" s="14" t="s">
        <v>21</v>
      </c>
      <c r="D29" s="9" t="s">
        <v>3</v>
      </c>
      <c r="E29" s="11">
        <v>3.5</v>
      </c>
      <c r="F29" s="11">
        <f t="shared" si="3"/>
        <v>2.4499999999999997</v>
      </c>
      <c r="G29" s="11">
        <f t="shared" si="4"/>
        <v>2.8000000000000003</v>
      </c>
      <c r="H29" s="11">
        <f t="shared" si="5"/>
        <v>3.15</v>
      </c>
    </row>
    <row r="30" spans="2:8" ht="15.75" thickBot="1">
      <c r="B30" s="2">
        <v>3</v>
      </c>
      <c r="C30" s="13" t="s">
        <v>22</v>
      </c>
      <c r="D30" s="8" t="s">
        <v>3</v>
      </c>
      <c r="E30" s="10">
        <v>3.5</v>
      </c>
      <c r="F30" s="10">
        <f t="shared" si="3"/>
        <v>2.4499999999999997</v>
      </c>
      <c r="G30" s="10">
        <f t="shared" si="4"/>
        <v>2.8000000000000003</v>
      </c>
      <c r="H30" s="10">
        <f t="shared" si="5"/>
        <v>3.15</v>
      </c>
    </row>
    <row r="31" spans="2:8" ht="15.75" thickBot="1">
      <c r="B31" s="6">
        <v>4</v>
      </c>
      <c r="C31" s="15" t="s">
        <v>23</v>
      </c>
      <c r="D31" s="9" t="s">
        <v>7</v>
      </c>
      <c r="E31" s="11">
        <v>4.5</v>
      </c>
      <c r="F31" s="11">
        <f t="shared" si="3"/>
        <v>3.15</v>
      </c>
      <c r="G31" s="12">
        <f t="shared" si="4"/>
        <v>3.6</v>
      </c>
      <c r="H31" s="12">
        <f t="shared" si="5"/>
        <v>4.05</v>
      </c>
    </row>
    <row r="32" spans="2:8" ht="15.75" thickBot="1">
      <c r="B32" s="17">
        <v>5</v>
      </c>
      <c r="C32" s="18" t="s">
        <v>24</v>
      </c>
      <c r="D32" s="19" t="s">
        <v>3</v>
      </c>
      <c r="E32" s="20">
        <v>3.5</v>
      </c>
      <c r="F32" s="20">
        <f t="shared" si="3"/>
        <v>2.4499999999999997</v>
      </c>
      <c r="G32" s="20">
        <f t="shared" si="4"/>
        <v>2.8000000000000003</v>
      </c>
      <c r="H32" s="20">
        <f t="shared" si="5"/>
        <v>3.15</v>
      </c>
    </row>
    <row r="33" spans="2:8" ht="15.75" thickBot="1">
      <c r="B33" s="21">
        <v>6</v>
      </c>
      <c r="C33" s="22" t="s">
        <v>25</v>
      </c>
      <c r="D33" s="23" t="s">
        <v>3</v>
      </c>
      <c r="E33" s="24">
        <v>2.5</v>
      </c>
      <c r="F33" s="24">
        <f t="shared" si="3"/>
        <v>1.75</v>
      </c>
      <c r="G33" s="24">
        <f t="shared" si="4"/>
        <v>2</v>
      </c>
      <c r="H33" s="24">
        <f t="shared" si="5"/>
        <v>2.25</v>
      </c>
    </row>
    <row r="34" spans="2:8" ht="15">
      <c r="B34" s="49" t="s">
        <v>37</v>
      </c>
      <c r="C34" s="50"/>
      <c r="D34" s="50"/>
      <c r="E34" s="50"/>
      <c r="F34" s="50"/>
      <c r="G34" s="50"/>
      <c r="H34" s="50"/>
    </row>
    <row r="35" spans="2:8" ht="15.75" thickBot="1">
      <c r="B35" s="51"/>
      <c r="C35" s="52"/>
      <c r="D35" s="52"/>
      <c r="E35" s="52"/>
      <c r="F35" s="52"/>
      <c r="G35" s="52"/>
      <c r="H35" s="52"/>
    </row>
    <row r="36" spans="2:8" ht="15.75" thickBot="1">
      <c r="B36" s="2">
        <v>1</v>
      </c>
      <c r="C36" s="16" t="s">
        <v>26</v>
      </c>
      <c r="D36" s="8" t="s">
        <v>3</v>
      </c>
      <c r="E36" s="10">
        <v>3.6</v>
      </c>
      <c r="F36" s="10">
        <f aca="true" t="shared" si="6" ref="F36:F42">E36*0.7</f>
        <v>2.52</v>
      </c>
      <c r="G36" s="10">
        <f aca="true" t="shared" si="7" ref="G36:G42">E36*0.8</f>
        <v>2.8800000000000003</v>
      </c>
      <c r="H36" s="10">
        <f aca="true" t="shared" si="8" ref="H36:H42">E36*0.9</f>
        <v>3.24</v>
      </c>
    </row>
    <row r="37" spans="2:8" ht="15.75" thickBot="1">
      <c r="B37" s="4">
        <v>2</v>
      </c>
      <c r="C37" s="14" t="s">
        <v>27</v>
      </c>
      <c r="D37" s="9" t="s">
        <v>3</v>
      </c>
      <c r="E37" s="11">
        <v>3.6</v>
      </c>
      <c r="F37" s="11">
        <f t="shared" si="6"/>
        <v>2.52</v>
      </c>
      <c r="G37" s="11">
        <f t="shared" si="7"/>
        <v>2.8800000000000003</v>
      </c>
      <c r="H37" s="11">
        <f t="shared" si="8"/>
        <v>3.24</v>
      </c>
    </row>
    <row r="38" spans="2:8" ht="15.75" thickBot="1">
      <c r="B38" s="2">
        <v>3</v>
      </c>
      <c r="C38" s="13" t="s">
        <v>28</v>
      </c>
      <c r="D38" s="8" t="s">
        <v>3</v>
      </c>
      <c r="E38" s="10">
        <v>3.6</v>
      </c>
      <c r="F38" s="10">
        <f>E38*0.7</f>
        <v>2.52</v>
      </c>
      <c r="G38" s="10">
        <f t="shared" si="7"/>
        <v>2.8800000000000003</v>
      </c>
      <c r="H38" s="10">
        <f t="shared" si="8"/>
        <v>3.24</v>
      </c>
    </row>
    <row r="39" spans="2:8" ht="15.75" thickBot="1">
      <c r="B39" s="6">
        <v>4</v>
      </c>
      <c r="C39" s="15" t="s">
        <v>29</v>
      </c>
      <c r="D39" s="9" t="s">
        <v>7</v>
      </c>
      <c r="E39" s="11">
        <v>3.2</v>
      </c>
      <c r="F39" s="11">
        <f t="shared" si="6"/>
        <v>2.2399999999999998</v>
      </c>
      <c r="G39" s="12">
        <f t="shared" si="7"/>
        <v>2.5600000000000005</v>
      </c>
      <c r="H39" s="12">
        <f t="shared" si="8"/>
        <v>2.8800000000000003</v>
      </c>
    </row>
    <row r="40" spans="2:8" ht="15.75" thickBot="1">
      <c r="B40" s="17">
        <v>5</v>
      </c>
      <c r="C40" s="18" t="s">
        <v>30</v>
      </c>
      <c r="D40" s="19" t="s">
        <v>3</v>
      </c>
      <c r="E40" s="20">
        <v>3.2</v>
      </c>
      <c r="F40" s="20">
        <f t="shared" si="6"/>
        <v>2.2399999999999998</v>
      </c>
      <c r="G40" s="20">
        <f t="shared" si="7"/>
        <v>2.5600000000000005</v>
      </c>
      <c r="H40" s="20">
        <f t="shared" si="8"/>
        <v>2.8800000000000003</v>
      </c>
    </row>
    <row r="41" spans="2:8" ht="15.75" thickBot="1">
      <c r="B41" s="21">
        <v>6</v>
      </c>
      <c r="C41" s="22" t="s">
        <v>31</v>
      </c>
      <c r="D41" s="23" t="s">
        <v>3</v>
      </c>
      <c r="E41" s="24">
        <v>5</v>
      </c>
      <c r="F41" s="24">
        <f t="shared" si="6"/>
        <v>3.5</v>
      </c>
      <c r="G41" s="24">
        <f t="shared" si="7"/>
        <v>4</v>
      </c>
      <c r="H41" s="24">
        <f t="shared" si="8"/>
        <v>4.5</v>
      </c>
    </row>
    <row r="42" spans="2:8" ht="15.75" thickBot="1">
      <c r="B42" s="17">
        <v>7</v>
      </c>
      <c r="C42" s="18" t="s">
        <v>32</v>
      </c>
      <c r="D42" s="19" t="s">
        <v>3</v>
      </c>
      <c r="E42" s="20">
        <v>5</v>
      </c>
      <c r="F42" s="20">
        <f t="shared" si="6"/>
        <v>3.5</v>
      </c>
      <c r="G42" s="20">
        <f t="shared" si="7"/>
        <v>4</v>
      </c>
      <c r="H42" s="20">
        <f t="shared" si="8"/>
        <v>4.5</v>
      </c>
    </row>
    <row r="43" spans="2:8" ht="15">
      <c r="B43" s="49" t="s">
        <v>39</v>
      </c>
      <c r="C43" s="50"/>
      <c r="D43" s="50"/>
      <c r="E43" s="50"/>
      <c r="F43" s="50"/>
      <c r="G43" s="50"/>
      <c r="H43" s="50"/>
    </row>
    <row r="44" spans="2:8" ht="15.75" thickBot="1">
      <c r="B44" s="51"/>
      <c r="C44" s="52"/>
      <c r="D44" s="52"/>
      <c r="E44" s="52"/>
      <c r="F44" s="52"/>
      <c r="G44" s="52"/>
      <c r="H44" s="52"/>
    </row>
    <row r="45" spans="2:8" ht="15.75" thickBot="1">
      <c r="B45" s="32">
        <v>1</v>
      </c>
      <c r="C45" s="53" t="s">
        <v>41</v>
      </c>
      <c r="D45" s="54"/>
      <c r="E45" s="54"/>
      <c r="F45" s="54"/>
      <c r="G45" s="54"/>
      <c r="H45" s="54"/>
    </row>
    <row r="46" spans="2:8" ht="15.75" thickBot="1">
      <c r="B46" s="31">
        <v>2</v>
      </c>
      <c r="C46" s="55" t="s">
        <v>42</v>
      </c>
      <c r="D46" s="56"/>
      <c r="E46" s="56"/>
      <c r="F46" s="56"/>
      <c r="G46" s="56"/>
      <c r="H46" s="56"/>
    </row>
    <row r="47" spans="2:8" ht="15.75" thickBot="1">
      <c r="B47" s="36">
        <v>3</v>
      </c>
      <c r="C47" s="57" t="s">
        <v>43</v>
      </c>
      <c r="D47" s="58"/>
      <c r="E47" s="58"/>
      <c r="F47" s="58"/>
      <c r="G47" s="58"/>
      <c r="H47" s="58"/>
    </row>
    <row r="48" spans="2:8" ht="15.75" thickBot="1">
      <c r="B48" s="33">
        <v>4</v>
      </c>
      <c r="C48" s="72" t="s">
        <v>44</v>
      </c>
      <c r="D48" s="73"/>
      <c r="E48" s="73"/>
      <c r="F48" s="73"/>
      <c r="G48" s="73"/>
      <c r="H48" s="73"/>
    </row>
    <row r="49" spans="2:8" ht="15.75" thickBot="1">
      <c r="B49" s="34">
        <v>5</v>
      </c>
      <c r="C49" s="45" t="s">
        <v>45</v>
      </c>
      <c r="D49" s="46"/>
      <c r="E49" s="46"/>
      <c r="F49" s="46"/>
      <c r="G49" s="46"/>
      <c r="H49" s="46"/>
    </row>
    <row r="50" spans="2:8" ht="15.75" thickBot="1">
      <c r="B50" s="35">
        <v>6</v>
      </c>
      <c r="C50" s="47" t="s">
        <v>57</v>
      </c>
      <c r="D50" s="48"/>
      <c r="E50" s="48"/>
      <c r="F50" s="48"/>
      <c r="G50" s="48"/>
      <c r="H50" s="48"/>
    </row>
    <row r="51" spans="2:8" ht="15.75" thickBot="1">
      <c r="B51" s="34">
        <v>7</v>
      </c>
      <c r="C51" s="45" t="s">
        <v>40</v>
      </c>
      <c r="D51" s="46"/>
      <c r="E51" s="46"/>
      <c r="F51" s="46"/>
      <c r="G51" s="46"/>
      <c r="H51" s="46"/>
    </row>
    <row r="52" spans="2:8" ht="15.75" thickBot="1">
      <c r="B52" s="35">
        <v>8</v>
      </c>
      <c r="C52" s="47" t="s">
        <v>58</v>
      </c>
      <c r="D52" s="48"/>
      <c r="E52" s="48"/>
      <c r="F52" s="48"/>
      <c r="G52" s="48"/>
      <c r="H52" s="48"/>
    </row>
    <row r="53" spans="2:8" ht="15.75" thickBot="1">
      <c r="B53" s="36">
        <v>9</v>
      </c>
      <c r="C53" s="59" t="s">
        <v>46</v>
      </c>
      <c r="D53" s="60"/>
      <c r="E53" s="60"/>
      <c r="F53" s="60"/>
      <c r="G53" s="60"/>
      <c r="H53" s="60"/>
    </row>
    <row r="54" spans="2:8" ht="15.75" thickBot="1">
      <c r="B54" s="35">
        <v>10</v>
      </c>
      <c r="C54" s="47" t="s">
        <v>47</v>
      </c>
      <c r="D54" s="48"/>
      <c r="E54" s="48"/>
      <c r="F54" s="48"/>
      <c r="G54" s="48"/>
      <c r="H54" s="48"/>
    </row>
    <row r="55" spans="2:8" ht="15.75" thickBot="1">
      <c r="B55" s="34">
        <v>11</v>
      </c>
      <c r="C55" s="45" t="s">
        <v>48</v>
      </c>
      <c r="D55" s="46"/>
      <c r="E55" s="46"/>
      <c r="F55" s="46"/>
      <c r="G55" s="46"/>
      <c r="H55" s="46"/>
    </row>
    <row r="56" spans="2:8" ht="15.75" thickBot="1">
      <c r="B56" s="35">
        <v>12</v>
      </c>
      <c r="C56" s="47" t="s">
        <v>49</v>
      </c>
      <c r="D56" s="48"/>
      <c r="E56" s="48"/>
      <c r="F56" s="48"/>
      <c r="G56" s="48"/>
      <c r="H56" s="48"/>
    </row>
    <row r="57" spans="2:8" ht="15.75" thickBot="1">
      <c r="B57" s="34">
        <v>13</v>
      </c>
      <c r="C57" s="45" t="s">
        <v>50</v>
      </c>
      <c r="D57" s="46"/>
      <c r="E57" s="46"/>
      <c r="F57" s="46"/>
      <c r="G57" s="46"/>
      <c r="H57" s="46"/>
    </row>
    <row r="58" spans="2:8" ht="15.75" thickBot="1">
      <c r="B58" s="35">
        <v>14</v>
      </c>
      <c r="C58" s="47" t="s">
        <v>52</v>
      </c>
      <c r="D58" s="48"/>
      <c r="E58" s="48"/>
      <c r="F58" s="48"/>
      <c r="G58" s="48"/>
      <c r="H58" s="48"/>
    </row>
    <row r="59" spans="2:8" ht="15.75" thickBot="1">
      <c r="B59" s="36">
        <v>15</v>
      </c>
      <c r="C59" s="59" t="s">
        <v>51</v>
      </c>
      <c r="D59" s="60"/>
      <c r="E59" s="60"/>
      <c r="F59" s="60"/>
      <c r="G59" s="60"/>
      <c r="H59" s="60"/>
    </row>
    <row r="61" spans="2:5" ht="15">
      <c r="B61" s="42" t="s">
        <v>61</v>
      </c>
      <c r="C61" s="43" t="s">
        <v>64</v>
      </c>
      <c r="D61" s="43"/>
      <c r="E61" s="44">
        <v>0.1236</v>
      </c>
    </row>
  </sheetData>
  <sheetProtection/>
  <mergeCells count="23">
    <mergeCell ref="C59:H59"/>
    <mergeCell ref="C55:H55"/>
    <mergeCell ref="B26:H27"/>
    <mergeCell ref="B34:H35"/>
    <mergeCell ref="B5:H6"/>
    <mergeCell ref="C56:H56"/>
    <mergeCell ref="C54:H54"/>
    <mergeCell ref="C48:H48"/>
    <mergeCell ref="C49:H49"/>
    <mergeCell ref="C52:H52"/>
    <mergeCell ref="B1:H1"/>
    <mergeCell ref="B2:E2"/>
    <mergeCell ref="B3:E3"/>
    <mergeCell ref="F3:H3"/>
    <mergeCell ref="C50:H50"/>
    <mergeCell ref="C51:H51"/>
    <mergeCell ref="C57:H57"/>
    <mergeCell ref="C58:H58"/>
    <mergeCell ref="B43:H44"/>
    <mergeCell ref="C45:H45"/>
    <mergeCell ref="C46:H46"/>
    <mergeCell ref="C47:H47"/>
    <mergeCell ref="C53:H5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9" sqref="M9"/>
    </sheetView>
  </sheetViews>
  <sheetFormatPr defaultColWidth="9.140625" defaultRowHeight="1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reji</dc:creator>
  <cp:keywords/>
  <dc:description/>
  <cp:lastModifiedBy>sunny</cp:lastModifiedBy>
  <cp:lastPrinted>2012-07-02T05:07:16Z</cp:lastPrinted>
  <dcterms:created xsi:type="dcterms:W3CDTF">2012-03-23T05:54:17Z</dcterms:created>
  <dcterms:modified xsi:type="dcterms:W3CDTF">2012-12-04T08:10:51Z</dcterms:modified>
  <cp:category/>
  <cp:version/>
  <cp:contentType/>
  <cp:contentStatus/>
</cp:coreProperties>
</file>